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C:\Users\hhonigova\Desktop\ROZPOČET 2022\NR 07 + 33\Zdrojové tabulky\"/>
    </mc:Choice>
  </mc:AlternateContent>
  <xr:revisionPtr revIDLastSave="0" documentId="13_ncr:1_{97E4FCBE-1D03-4532-9B10-86DA6F84F9BB}" xr6:coauthVersionLast="36" xr6:coauthVersionMax="36" xr10:uidLastSave="{00000000-0000-0000-0000-000000000000}"/>
  <bookViews>
    <workbookView xWindow="0" yWindow="0" windowWidth="4080" windowHeight="7260" xr2:uid="{00000000-000D-0000-FFFF-FFFF00000000}"/>
  </bookViews>
  <sheets>
    <sheet name="ORJ 7" sheetId="1" r:id="rId1"/>
  </sheets>
  <definedNames>
    <definedName name="_xlnm.Print_Titles" localSheetId="0">'ORJ 7'!$1:$1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L20" i="1"/>
  <c r="L22" i="1" s="1"/>
  <c r="K20" i="1"/>
  <c r="K22" i="1" s="1"/>
  <c r="J20" i="1"/>
  <c r="I20" i="1"/>
  <c r="I22" i="1" s="1"/>
  <c r="H20" i="1"/>
  <c r="H22" i="1" s="1"/>
  <c r="H7" i="1"/>
  <c r="L5" i="1"/>
  <c r="K5" i="1"/>
  <c r="K7" i="1" s="1"/>
  <c r="J5" i="1"/>
  <c r="J7" i="1" s="1"/>
  <c r="I5" i="1"/>
  <c r="I25" i="1" s="1"/>
  <c r="H5" i="1"/>
  <c r="H25" i="1" s="1"/>
  <c r="L25" i="1" l="1"/>
  <c r="L7" i="1"/>
  <c r="L24" i="1" s="1"/>
  <c r="H24" i="1"/>
  <c r="J24" i="1"/>
  <c r="K24" i="1"/>
  <c r="J25" i="1"/>
  <c r="K25" i="1"/>
  <c r="I7" i="1"/>
  <c r="I24" i="1" s="1"/>
</calcChain>
</file>

<file path=xl/sharedStrings.xml><?xml version="1.0" encoding="utf-8"?>
<sst xmlns="http://schemas.openxmlformats.org/spreadsheetml/2006/main" count="45" uniqueCount="35">
  <si>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</si>
  <si>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</si>
  <si>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</si>
  <si>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</si>
  <si>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</si>
  <si>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</si>
  <si>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</si>
  <si>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</si>
  <si>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</si>
  <si>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</si>
  <si>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</si>
  <si>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</si>
  <si>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</si>
  <si>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</si>
  <si>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</si>
  <si>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</si>
  <si>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Sankční platby přijaté od jin.subj.</t>
  </si>
  <si>
    <t>Ost. záležitosti zákl. vzdělávání</t>
  </si>
  <si>
    <t>Běžné příjmy</t>
  </si>
  <si>
    <t>Příjmy 7 - Odbor školství</t>
  </si>
  <si>
    <t>Nákup ostatních služeb</t>
  </si>
  <si>
    <t>Mateřské školy</t>
  </si>
  <si>
    <t>Ostatní osobní výdaje</t>
  </si>
  <si>
    <t>Základní školy</t>
  </si>
  <si>
    <t>Knihy, učeb.pom. a tisk</t>
  </si>
  <si>
    <t>Nákup materiálu j.n.</t>
  </si>
  <si>
    <t>Služby školení a vzdělávání</t>
  </si>
  <si>
    <t>Programové vybavení</t>
  </si>
  <si>
    <t>Pohoštění</t>
  </si>
  <si>
    <t>Krizová opatření</t>
  </si>
  <si>
    <t>Běžné výdaje</t>
  </si>
  <si>
    <t>Výdaje 7 - Odbor školství</t>
  </si>
  <si>
    <t>VÝSLEDEK HOSPODAŘENÍ (P - V)</t>
  </si>
  <si>
    <t>PROVOZNÍ PŘEBYTEK (BP - BV)</t>
  </si>
  <si>
    <t>Plavání ze šk. Roku 2020-21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</si>
</sst>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16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 wrapText="1"/>
    </xf>
    <xf numFmtId="49" fontId="2" fillId="3" borderId="1" xfId="0" applyNumberFormat="1" applyFont="1" applyFill="1" applyBorder="1" applyAlignment="1" applyProtection="1">
      <alignment vertical="center"/>
    </xf>
    <xf numFmtId="0" fontId="2" fillId="3" borderId="0" xfId="0" applyFont="1" applyFill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P25"/>
  <sheetViews>
    <sheetView tabSelected="1" zoomScaleNormal="100" workbookViewId="0">
      <pane ySplit="1" topLeftCell="A2" activePane="bottomLeft" state="frozen"/>
      <selection activeCell="A49" sqref="A49:XFD49"/>
      <selection pane="bottomLeft" activeCell="M32" sqref="M32"/>
    </sheetView>
  </sheetViews>
  <sheetFormatPr defaultColWidth="8.75" defaultRowHeight="12.75" x14ac:dyDescent="0.2"/>
  <cols>
    <col min="1" max="1" width="3.25" style="13" customWidth="1"/>
    <col min="2" max="3" width="4.875" style="13" customWidth="1"/>
    <col min="4" max="4" width="9.375" style="13" customWidth="1"/>
    <col min="5" max="6" width="3.875" style="13" customWidth="1"/>
    <col min="7" max="7" width="6.125" style="13" customWidth="1"/>
    <col min="8" max="12" width="11.75" style="14" customWidth="1"/>
    <col min="13" max="13" width="41.25" style="15" customWidth="1"/>
    <col min="14" max="14" width="44.5" style="15" customWidth="1"/>
    <col min="15" max="15" width="35.5" style="15" customWidth="1"/>
    <col min="16" max="16" width="80.625" style="15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s="9" customFormat="1" x14ac:dyDescent="0.2">
      <c r="A3" s="5">
        <v>7</v>
      </c>
      <c r="B3" s="5">
        <v>3119</v>
      </c>
      <c r="C3" s="5">
        <v>2212</v>
      </c>
      <c r="D3" s="5"/>
      <c r="E3" s="5"/>
      <c r="F3" s="5"/>
      <c r="G3" s="5"/>
      <c r="H3" s="6">
        <v>1</v>
      </c>
      <c r="I3" s="6">
        <v>3.5</v>
      </c>
      <c r="J3" s="6">
        <v>2.7</v>
      </c>
      <c r="K3" s="6"/>
      <c r="L3" s="7">
        <v>2</v>
      </c>
      <c r="M3" s="8" t="s">
        <v>16</v>
      </c>
      <c r="N3" s="8"/>
      <c r="O3" s="8" t="s">
        <v>17</v>
      </c>
      <c r="P3" s="8"/>
    </row>
    <row r="5" spans="1:16" x14ac:dyDescent="0.2">
      <c r="A5" s="10" t="s">
        <v>18</v>
      </c>
      <c r="B5" s="10"/>
      <c r="C5" s="10"/>
      <c r="D5" s="10"/>
      <c r="E5" s="10"/>
      <c r="F5" s="10"/>
      <c r="G5" s="10"/>
      <c r="H5" s="11">
        <f>SUM(H2:H4)</f>
        <v>1</v>
      </c>
      <c r="I5" s="11">
        <f t="shared" ref="I5:L5" si="0">SUM(I2:I4)</f>
        <v>3.5</v>
      </c>
      <c r="J5" s="11">
        <f t="shared" si="0"/>
        <v>2.7</v>
      </c>
      <c r="K5" s="11">
        <f t="shared" si="0"/>
        <v>0</v>
      </c>
      <c r="L5" s="11">
        <f t="shared" si="0"/>
        <v>2</v>
      </c>
      <c r="M5" s="12"/>
      <c r="N5" s="12"/>
      <c r="O5" s="12"/>
      <c r="P5" s="12"/>
    </row>
    <row r="7" spans="1:16" x14ac:dyDescent="0.2">
      <c r="A7" s="10" t="s">
        <v>19</v>
      </c>
      <c r="B7" s="10"/>
      <c r="C7" s="10"/>
      <c r="D7" s="10"/>
      <c r="E7" s="10"/>
      <c r="F7" s="10"/>
      <c r="G7" s="10"/>
      <c r="H7" s="11">
        <f>SUM(H5:H6)</f>
        <v>1</v>
      </c>
      <c r="I7" s="11">
        <f t="shared" ref="I7:L7" si="1">SUM(I5:I6)</f>
        <v>3.5</v>
      </c>
      <c r="J7" s="11">
        <f t="shared" si="1"/>
        <v>2.7</v>
      </c>
      <c r="K7" s="11">
        <f t="shared" si="1"/>
        <v>0</v>
      </c>
      <c r="L7" s="11">
        <f t="shared" si="1"/>
        <v>2</v>
      </c>
      <c r="M7" s="12"/>
      <c r="N7" s="12"/>
      <c r="O7" s="12"/>
      <c r="P7" s="12"/>
    </row>
    <row r="9" spans="1:16" s="9" customFormat="1" x14ac:dyDescent="0.2">
      <c r="A9" s="5">
        <v>7</v>
      </c>
      <c r="B9" s="5">
        <v>3111</v>
      </c>
      <c r="C9" s="5">
        <v>5169</v>
      </c>
      <c r="D9" s="5"/>
      <c r="E9" s="5"/>
      <c r="F9" s="5"/>
      <c r="G9" s="5"/>
      <c r="H9" s="6">
        <v>1.3939999999999999</v>
      </c>
      <c r="I9" s="6">
        <v>3.407</v>
      </c>
      <c r="J9" s="6"/>
      <c r="K9" s="6">
        <v>5</v>
      </c>
      <c r="L9" s="7">
        <v>7</v>
      </c>
      <c r="M9" s="8" t="s">
        <v>20</v>
      </c>
      <c r="N9" s="8"/>
      <c r="O9" s="8" t="s">
        <v>21</v>
      </c>
      <c r="P9" s="8"/>
    </row>
    <row r="10" spans="1:16" s="9" customFormat="1" x14ac:dyDescent="0.2">
      <c r="A10" s="5">
        <v>7</v>
      </c>
      <c r="B10" s="5">
        <v>3113</v>
      </c>
      <c r="C10" s="5">
        <v>5021</v>
      </c>
      <c r="D10" s="5"/>
      <c r="E10" s="5"/>
      <c r="F10" s="5"/>
      <c r="G10" s="5"/>
      <c r="H10" s="6"/>
      <c r="I10" s="6">
        <v>7.5</v>
      </c>
      <c r="J10" s="6"/>
      <c r="K10" s="6"/>
      <c r="L10" s="7"/>
      <c r="M10" s="8" t="s">
        <v>22</v>
      </c>
      <c r="N10" s="8"/>
      <c r="O10" s="8" t="s">
        <v>23</v>
      </c>
      <c r="P10" s="8"/>
    </row>
    <row r="11" spans="1:16" s="9" customFormat="1" x14ac:dyDescent="0.2">
      <c r="A11" s="5">
        <v>7</v>
      </c>
      <c r="B11" s="5">
        <v>3113</v>
      </c>
      <c r="C11" s="5">
        <v>5136</v>
      </c>
      <c r="D11" s="5"/>
      <c r="E11" s="5"/>
      <c r="F11" s="5"/>
      <c r="G11" s="5"/>
      <c r="H11" s="6"/>
      <c r="I11" s="6"/>
      <c r="J11" s="6"/>
      <c r="K11" s="6">
        <v>1</v>
      </c>
      <c r="L11" s="7">
        <v>1</v>
      </c>
      <c r="M11" s="8" t="s">
        <v>24</v>
      </c>
      <c r="N11" s="8"/>
      <c r="O11" s="8" t="s">
        <v>23</v>
      </c>
      <c r="P11" s="8"/>
    </row>
    <row r="12" spans="1:16" s="9" customFormat="1" x14ac:dyDescent="0.2">
      <c r="A12" s="5">
        <v>7</v>
      </c>
      <c r="B12" s="5">
        <v>3113</v>
      </c>
      <c r="C12" s="5">
        <v>5139</v>
      </c>
      <c r="D12" s="5"/>
      <c r="E12" s="5"/>
      <c r="F12" s="5"/>
      <c r="G12" s="5"/>
      <c r="H12" s="6">
        <v>41.351500000000001</v>
      </c>
      <c r="I12" s="6"/>
      <c r="J12" s="6"/>
      <c r="K12" s="6"/>
      <c r="L12" s="7"/>
      <c r="M12" s="8" t="s">
        <v>25</v>
      </c>
      <c r="N12" s="8"/>
      <c r="O12" s="8" t="s">
        <v>23</v>
      </c>
      <c r="P12" s="8"/>
    </row>
    <row r="13" spans="1:16" s="9" customFormat="1" x14ac:dyDescent="0.2">
      <c r="A13" s="5">
        <v>7</v>
      </c>
      <c r="B13" s="5">
        <v>3113</v>
      </c>
      <c r="C13" s="5">
        <v>5167</v>
      </c>
      <c r="D13" s="5"/>
      <c r="E13" s="5"/>
      <c r="F13" s="5"/>
      <c r="G13" s="5"/>
      <c r="H13" s="6">
        <v>35</v>
      </c>
      <c r="I13" s="6">
        <v>45</v>
      </c>
      <c r="J13" s="6">
        <v>20</v>
      </c>
      <c r="K13" s="6">
        <v>50</v>
      </c>
      <c r="L13" s="7">
        <v>60</v>
      </c>
      <c r="M13" s="8" t="s">
        <v>26</v>
      </c>
      <c r="N13" s="8"/>
      <c r="O13" s="8" t="s">
        <v>23</v>
      </c>
      <c r="P13" s="8"/>
    </row>
    <row r="14" spans="1:16" s="9" customFormat="1" x14ac:dyDescent="0.2">
      <c r="A14" s="5">
        <v>7</v>
      </c>
      <c r="B14" s="5">
        <v>3113</v>
      </c>
      <c r="C14" s="5">
        <v>5169</v>
      </c>
      <c r="D14" s="5"/>
      <c r="E14" s="5"/>
      <c r="F14" s="5"/>
      <c r="G14" s="5"/>
      <c r="H14" s="6">
        <v>1399.71468</v>
      </c>
      <c r="I14" s="6">
        <v>60.767000000000003</v>
      </c>
      <c r="J14" s="6">
        <v>129.6</v>
      </c>
      <c r="K14" s="6">
        <v>1665.4</v>
      </c>
      <c r="L14" s="7">
        <v>1824.2</v>
      </c>
      <c r="M14" s="8" t="s">
        <v>20</v>
      </c>
      <c r="N14" s="8"/>
      <c r="O14" s="8" t="s">
        <v>23</v>
      </c>
      <c r="P14" s="8"/>
    </row>
    <row r="15" spans="1:16" s="20" customFormat="1" x14ac:dyDescent="0.2">
      <c r="A15" s="16">
        <v>7</v>
      </c>
      <c r="B15" s="16">
        <v>3113</v>
      </c>
      <c r="C15" s="16">
        <v>5169</v>
      </c>
      <c r="D15" s="16"/>
      <c r="E15" s="16"/>
      <c r="F15" s="16"/>
      <c r="G15" s="16"/>
      <c r="H15" s="17"/>
      <c r="I15" s="17"/>
      <c r="J15" s="17"/>
      <c r="K15" s="17"/>
      <c r="L15" s="18">
        <v>1371.9</v>
      </c>
      <c r="M15" s="19" t="s">
        <v>20</v>
      </c>
      <c r="N15" s="19"/>
      <c r="O15" s="19" t="s">
        <v>23</v>
      </c>
      <c r="P15" s="19" t="s">
        <v>34</v>
      </c>
    </row>
    <row r="16" spans="1:16" s="9" customFormat="1" x14ac:dyDescent="0.2">
      <c r="A16" s="5">
        <v>7</v>
      </c>
      <c r="B16" s="5">
        <v>3113</v>
      </c>
      <c r="C16" s="5">
        <v>5172</v>
      </c>
      <c r="D16" s="5"/>
      <c r="E16" s="5"/>
      <c r="F16" s="5"/>
      <c r="G16" s="5"/>
      <c r="H16" s="6">
        <v>4.84</v>
      </c>
      <c r="I16" s="6">
        <v>6.05</v>
      </c>
      <c r="J16" s="6">
        <v>4.84</v>
      </c>
      <c r="K16" s="6">
        <v>7</v>
      </c>
      <c r="L16" s="7">
        <v>8</v>
      </c>
      <c r="M16" s="8" t="s">
        <v>27</v>
      </c>
      <c r="N16" s="8"/>
      <c r="O16" s="8" t="s">
        <v>23</v>
      </c>
      <c r="P16" s="8"/>
    </row>
    <row r="17" spans="1:16" s="9" customFormat="1" x14ac:dyDescent="0.2">
      <c r="A17" s="5">
        <v>7</v>
      </c>
      <c r="B17" s="5">
        <v>3113</v>
      </c>
      <c r="C17" s="5">
        <v>5175</v>
      </c>
      <c r="D17" s="5"/>
      <c r="E17" s="5"/>
      <c r="F17" s="5"/>
      <c r="G17" s="5"/>
      <c r="H17" s="6"/>
      <c r="I17" s="6">
        <v>10.93</v>
      </c>
      <c r="J17" s="6"/>
      <c r="K17" s="6">
        <v>10</v>
      </c>
      <c r="L17" s="7">
        <v>15</v>
      </c>
      <c r="M17" s="8" t="s">
        <v>28</v>
      </c>
      <c r="N17" s="8"/>
      <c r="O17" s="8" t="s">
        <v>23</v>
      </c>
      <c r="P17" s="8"/>
    </row>
    <row r="18" spans="1:16" s="9" customFormat="1" x14ac:dyDescent="0.2">
      <c r="A18" s="5">
        <v>7</v>
      </c>
      <c r="B18" s="5">
        <v>5213</v>
      </c>
      <c r="C18" s="5">
        <v>5169</v>
      </c>
      <c r="D18" s="5"/>
      <c r="E18" s="5"/>
      <c r="F18" s="5"/>
      <c r="G18" s="5"/>
      <c r="H18" s="6"/>
      <c r="I18" s="6">
        <v>414.18378999999999</v>
      </c>
      <c r="J18" s="6"/>
      <c r="K18" s="6"/>
      <c r="L18" s="7"/>
      <c r="M18" s="8" t="s">
        <v>20</v>
      </c>
      <c r="N18" s="8"/>
      <c r="O18" s="8" t="s">
        <v>29</v>
      </c>
      <c r="P18" s="8"/>
    </row>
    <row r="20" spans="1:16" x14ac:dyDescent="0.2">
      <c r="A20" s="10" t="s">
        <v>30</v>
      </c>
      <c r="B20" s="10"/>
      <c r="C20" s="10"/>
      <c r="D20" s="10"/>
      <c r="E20" s="10"/>
      <c r="F20" s="10"/>
      <c r="G20" s="10"/>
      <c r="H20" s="11">
        <f>SUM(H8:H19)</f>
        <v>1482.30018</v>
      </c>
      <c r="I20" s="11">
        <f t="shared" ref="I20:L20" si="2">SUM(I8:I19)</f>
        <v>547.83779000000004</v>
      </c>
      <c r="J20" s="11">
        <f t="shared" si="2"/>
        <v>154.44</v>
      </c>
      <c r="K20" s="11">
        <f t="shared" si="2"/>
        <v>1738.4</v>
      </c>
      <c r="L20" s="11">
        <f t="shared" si="2"/>
        <v>3287.1000000000004</v>
      </c>
      <c r="M20" s="12"/>
      <c r="N20" s="12"/>
      <c r="O20" s="12"/>
      <c r="P20" s="12"/>
    </row>
    <row r="22" spans="1:16" x14ac:dyDescent="0.2">
      <c r="A22" s="10" t="s">
        <v>31</v>
      </c>
      <c r="B22" s="10"/>
      <c r="C22" s="10"/>
      <c r="D22" s="10"/>
      <c r="E22" s="10"/>
      <c r="F22" s="10"/>
      <c r="G22" s="10"/>
      <c r="H22" s="11">
        <f>SUM(H20:H21)</f>
        <v>1482.30018</v>
      </c>
      <c r="I22" s="11">
        <f t="shared" ref="I22:L22" si="3">SUM(I20:I21)</f>
        <v>547.83779000000004</v>
      </c>
      <c r="J22" s="11">
        <f t="shared" si="3"/>
        <v>154.44</v>
      </c>
      <c r="K22" s="11">
        <f t="shared" si="3"/>
        <v>1738.4</v>
      </c>
      <c r="L22" s="11">
        <f t="shared" si="3"/>
        <v>3287.1000000000004</v>
      </c>
      <c r="M22" s="12"/>
      <c r="N22" s="12"/>
      <c r="O22" s="12"/>
      <c r="P22" s="12"/>
    </row>
    <row r="24" spans="1:16" x14ac:dyDescent="0.2">
      <c r="A24" s="10" t="s">
        <v>32</v>
      </c>
      <c r="B24" s="10"/>
      <c r="C24" s="10"/>
      <c r="D24" s="10"/>
      <c r="E24" s="10"/>
      <c r="F24" s="10"/>
      <c r="G24" s="10"/>
      <c r="H24" s="11">
        <f>H7-H22</f>
        <v>-1481.30018</v>
      </c>
      <c r="I24" s="11">
        <f t="shared" ref="I24:L24" si="4">I7-I22</f>
        <v>-544.33779000000004</v>
      </c>
      <c r="J24" s="11">
        <f t="shared" si="4"/>
        <v>-151.74</v>
      </c>
      <c r="K24" s="11">
        <f t="shared" si="4"/>
        <v>-1738.4</v>
      </c>
      <c r="L24" s="11">
        <f t="shared" si="4"/>
        <v>-3285.1000000000004</v>
      </c>
      <c r="M24" s="12"/>
      <c r="N24" s="12"/>
      <c r="O24" s="12"/>
      <c r="P24" s="12"/>
    </row>
    <row r="25" spans="1:16" x14ac:dyDescent="0.2">
      <c r="A25" s="10" t="s">
        <v>33</v>
      </c>
      <c r="B25" s="10"/>
      <c r="C25" s="10"/>
      <c r="D25" s="10"/>
      <c r="E25" s="10"/>
      <c r="F25" s="10"/>
      <c r="G25" s="10"/>
      <c r="H25" s="11">
        <f>H5-H20</f>
        <v>-1481.30018</v>
      </c>
      <c r="I25" s="11">
        <f t="shared" ref="I25:L25" si="5">I5-I20</f>
        <v>-544.33779000000004</v>
      </c>
      <c r="J25" s="11">
        <f t="shared" si="5"/>
        <v>-151.74</v>
      </c>
      <c r="K25" s="11">
        <f t="shared" si="5"/>
        <v>-1738.4</v>
      </c>
      <c r="L25" s="11">
        <f t="shared" si="5"/>
        <v>-3285.1000000000004</v>
      </c>
      <c r="M25" s="12"/>
      <c r="N25" s="12"/>
      <c r="O25" s="12"/>
      <c r="P25" s="12"/>
    </row>
  </sheetData>
  <pageMargins left="0.19685039369791668" right="0.19685039369791668" top="0.19685039369791668" bottom="0.39370078739583336" header="0.19685039369791668" footer="0.19685039369791668"/>
  <pageSetup paperSize="8" scale="62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7</vt:lpstr>
      <vt:lpstr>'ORJ 7'!Názvy_tisku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Hönigová Helena</cp:lastModifiedBy>
  <cp:lastPrinted>2021-10-05T13:20:30Z</cp:lastPrinted>
  <dcterms:created xsi:type="dcterms:W3CDTF">2021-07-21T10:15:32Z</dcterms:created>
  <dcterms:modified xsi:type="dcterms:W3CDTF">2021-10-05T13:29:51Z</dcterms:modified>
</cp:coreProperties>
</file>